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ThisWorkbook" defaultThemeVersion="124226"/>
  <bookViews>
    <workbookView xWindow="0" yWindow="60" windowWidth="15180" windowHeight="6825"/>
  </bookViews>
  <sheets>
    <sheet name="Internet" sheetId="3" r:id="rId1"/>
  </sheets>
  <calcPr calcId="125725" iterate="1" iterateCount="50"/>
</workbook>
</file>

<file path=xl/calcChain.xml><?xml version="1.0" encoding="utf-8"?>
<calcChain xmlns="http://schemas.openxmlformats.org/spreadsheetml/2006/main">
  <c r="Q5" i="3"/>
  <c r="Q6"/>
  <c r="Q7"/>
  <c r="Q8"/>
  <c r="Q9"/>
  <c r="Q10"/>
  <c r="Q11"/>
  <c r="Q12"/>
  <c r="Q13"/>
  <c r="Q14"/>
  <c r="Q4"/>
  <c r="P5"/>
  <c r="P6"/>
  <c r="P7"/>
  <c r="P8"/>
  <c r="P9"/>
  <c r="P10"/>
  <c r="P11"/>
  <c r="P12"/>
  <c r="P13"/>
  <c r="P14"/>
  <c r="P4"/>
  <c r="R3"/>
  <c r="R6" s="1"/>
  <c r="R13" l="1"/>
  <c r="R5"/>
  <c r="T4"/>
  <c r="R12"/>
  <c r="R9"/>
  <c r="R8"/>
  <c r="R4"/>
  <c r="R11"/>
  <c r="R7"/>
  <c r="R14"/>
  <c r="R10"/>
</calcChain>
</file>

<file path=xl/sharedStrings.xml><?xml version="1.0" encoding="utf-8"?>
<sst xmlns="http://schemas.openxmlformats.org/spreadsheetml/2006/main" count="35" uniqueCount="25">
  <si>
    <t>Source: ASEAN Statistical Year Book 2015</t>
  </si>
  <si>
    <t>บรูไนดารุสซาลาม</t>
  </si>
  <si>
    <t>กัมพูชา</t>
  </si>
  <si>
    <t>อินโดนีเซีย</t>
  </si>
  <si>
    <t>สปป.ลาว</t>
  </si>
  <si>
    <t>มาเลเซีย</t>
  </si>
  <si>
    <t>เมียนมา</t>
  </si>
  <si>
    <t>ฟิลิปปินส์</t>
  </si>
  <si>
    <t>สิงคโปร์</t>
  </si>
  <si>
    <t>ไทย</t>
  </si>
  <si>
    <t>เวียดนาม</t>
  </si>
  <si>
    <t>อาเซียน</t>
  </si>
  <si>
    <t>สัดส่วนของผู้ลงทะเบียนอินเทอร์เน็ตต่อผู้ใช้อินเทอร์เน็ต 1000 คน</t>
  </si>
  <si>
    <t>ประเทศ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</si>
  <si>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</si>
  <si>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</si>
  <si>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</si>
  <si>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</si>
  <si>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</si>
  <si>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</si>
  <si>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</si>
  <si>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</si>
  <si>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</si>
  <si>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</si>
  <si>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สถิติการให้บริการอินเทอร์เน็ตของประเทศในภูมิภาคอาเซียน พ.ศ.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</si>
</sst>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.0_);_(* \(#,##0.0\);_(* &quot;-&quot;??_);_(@_)"/>
    <numFmt numFmtId="166" formatCode="_-* #,##0.0_-;\-* #,##0.0_-;_-* &quot;-&quot;?_-;_-@_-"/>
  </numFmts>
  <fonts count="7">
    <font>
      <sz val="10"/>
      <name val="Arial"/>
    </font>
    <font>
      <sz val="10"/>
      <name val="Arial"/>
    </font>
    <font>
      <sz val="8"/>
      <name val="Arial"/>
      <family val="2"/>
    </font>
    <font>
      <sz val="16"/>
      <name val="Browallia New"/>
      <family val="2"/>
    </font>
    <font>
      <b/>
      <sz val="16"/>
      <name val="Browallia New"/>
      <family val="2"/>
    </font>
    <font>
      <sz val="16"/>
      <color theme="0"/>
      <name val="Browallia New"/>
      <family val="2"/>
    </font>
    <font>
      <b/>
      <sz val="16"/>
      <color theme="0"/>
      <name val="Browallia Ne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5" fontId="3" fillId="0" borderId="0" xfId="1" applyNumberFormat="1" applyFont="1"/>
    <xf numFmtId="165" fontId="3" fillId="0" borderId="0" xfId="0" applyNumberFormat="1" applyFont="1"/>
    <xf numFmtId="166" fontId="3" fillId="0" borderId="0" xfId="0" applyNumberFormat="1" applyFont="1"/>
    <xf numFmtId="165" fontId="3" fillId="0" borderId="0" xfId="1" quotePrefix="1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0" fontId="5" fillId="0" borderId="0" xfId="0" applyFont="1"/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5" fontId="5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Internet!$T$4</c:f>
          <c:strCache>
            <c:ptCount val="1"/>
            <c:pt idx="0">
              <c:v>สถิติการให้บริการอินเทอร์เน็ตของประเทศในภูมิภาคอาเซียน พ.ศ. 2549</c:v>
            </c:pt>
          </c:strCache>
        </c:strRef>
      </c:tx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th-TH"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9.428529261006513E-2"/>
          <c:y val="0.12257338522339878"/>
          <c:w val="0.89364337784315673"/>
          <c:h val="0.66669824317937654"/>
        </c:manualLayout>
      </c:layout>
      <c:lineChart>
        <c:grouping val="standard"/>
        <c:ser>
          <c:idx val="0"/>
          <c:order val="0"/>
          <c:tx>
            <c:strRef>
              <c:f>Internet!$R$3</c:f>
              <c:strCache>
                <c:ptCount val="1"/>
                <c:pt idx="0">
                  <c:v>2549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1.6790122005973285E-2"/>
                  <c:y val="-4.786074154523799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4595334815650019E-2"/>
                  <c:y val="-5.5523576794280105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415634972672345E-2"/>
                  <c:y val="-4.341629710079345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3745063889046232E-3"/>
                  <c:y val="-4.341629710079345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41563497267231E-2"/>
                  <c:y val="-3.8307740268098668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9135796495184082E-3"/>
                  <c:y val="-4.786074154523799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th-TH"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rowallia New" panose="020B0604020202020204" pitchFamily="34" charset="-34"/>
                    <a:ea typeface="+mn-ea"/>
                    <a:cs typeface="Browallia New" panose="020B0604020202020204" pitchFamily="34" charset="-34"/>
                  </a:defRPr>
                </a:pPr>
                <a:endParaRPr lang="en-US"/>
              </a:p>
            </c:txPr>
            <c:dLblPos val="t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Internet!$Q$4:$Q$14</c:f>
              <c:strCache>
                <c:ptCount val="11"/>
                <c:pt idx="0">
                  <c:v>บรูไนดารุสซาลาม</c:v>
                </c:pt>
                <c:pt idx="1">
                  <c:v>กัมพูชา</c:v>
                </c:pt>
                <c:pt idx="2">
                  <c:v>อินโดนีเซีย</c:v>
                </c:pt>
                <c:pt idx="3">
                  <c:v>สปป.ลาว</c:v>
                </c:pt>
                <c:pt idx="4">
                  <c:v>มาเลเซีย</c:v>
                </c:pt>
                <c:pt idx="5">
                  <c:v>เมียนมา</c:v>
                </c:pt>
                <c:pt idx="6">
                  <c:v>ฟิลิปปินส์</c:v>
                </c:pt>
                <c:pt idx="7">
                  <c:v>สิงคโปร์</c:v>
                </c:pt>
                <c:pt idx="8">
                  <c:v>ไทย</c:v>
                </c:pt>
                <c:pt idx="9">
                  <c:v>เวียดนาม</c:v>
                </c:pt>
                <c:pt idx="10">
                  <c:v>อาเซียน</c:v>
                </c:pt>
              </c:strCache>
            </c:strRef>
          </c:cat>
          <c:val>
            <c:numRef>
              <c:f>Internet!$R$4:$R$14</c:f>
              <c:numCache>
                <c:formatCode>_(* #,##0.0_);_(* \(#,##0.0\);_(* "-"??_);_(@_)</c:formatCode>
                <c:ptCount val="11"/>
                <c:pt idx="0">
                  <c:v>421.9</c:v>
                </c:pt>
                <c:pt idx="1">
                  <c:v>6.3</c:v>
                </c:pt>
                <c:pt idx="2">
                  <c:v>46.9</c:v>
                </c:pt>
                <c:pt idx="3">
                  <c:v>11.6</c:v>
                </c:pt>
                <c:pt idx="4">
                  <c:v>542.29999999999995</c:v>
                </c:pt>
                <c:pt idx="5">
                  <c:v>0.1</c:v>
                </c:pt>
                <c:pt idx="6">
                  <c:v>23</c:v>
                </c:pt>
                <c:pt idx="7">
                  <c:v>380.7</c:v>
                </c:pt>
                <c:pt idx="8">
                  <c:v>142</c:v>
                </c:pt>
                <c:pt idx="9">
                  <c:v>25.3</c:v>
                </c:pt>
                <c:pt idx="10">
                  <c:v>96.9</c:v>
                </c:pt>
              </c:numCache>
            </c:numRef>
          </c:val>
        </c:ser>
        <c:dLbls>
          <c:showVal val="1"/>
        </c:dLbls>
        <c:upDownBars>
          <c:gapWidth val="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marker val="1"/>
        <c:axId val="109394176"/>
        <c:axId val="109425024"/>
      </c:lineChart>
      <c:catAx>
        <c:axId val="109394176"/>
        <c:scaling>
          <c:orientation val="minMax"/>
        </c:scaling>
        <c:axPos val="b"/>
        <c:title>
          <c:tx>
            <c:strRef>
              <c:f>Internet!$T$2</c:f>
              <c:strCache>
                <c:ptCount val="1"/>
                <c:pt idx="0">
                  <c:v>ประเทศ</c:v>
                </c:pt>
              </c:strCache>
            </c:strRef>
          </c:tx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th-TH"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Browallia New" panose="020B0604020202020204" pitchFamily="34" charset="-34"/>
                  <a:ea typeface="+mn-ea"/>
                  <a:cs typeface="Browallia New" panose="020B0604020202020204" pitchFamily="34" charset="-34"/>
                </a:defRPr>
              </a:pPr>
              <a:endParaRPr lang="en-US"/>
            </a:p>
          </c:txPr>
        </c:title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th-TH"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rowallia New" panose="020B0604020202020204" pitchFamily="34" charset="-34"/>
                <a:ea typeface="+mn-ea"/>
                <a:cs typeface="Browallia New" panose="020B0604020202020204" pitchFamily="34" charset="-34"/>
              </a:defRPr>
            </a:pPr>
            <a:endParaRPr lang="en-US"/>
          </a:p>
        </c:txPr>
        <c:crossAx val="109425024"/>
        <c:crosses val="autoZero"/>
        <c:auto val="1"/>
        <c:lblAlgn val="ctr"/>
        <c:lblOffset val="100"/>
      </c:catAx>
      <c:valAx>
        <c:axId val="1094250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strRef>
              <c:f>Internet!$T$3</c:f>
              <c:strCache>
                <c:ptCount val="1"/>
                <c:pt idx="0">
                  <c:v>สัดส่วนของผู้ลงทะเบียนอินเทอร์เน็ตต่อผู้ใช้อินเทอร์เน็ต 1000 คน</c:v>
                </c:pt>
              </c:strCache>
            </c:strRef>
          </c:tx>
          <c:layout>
            <c:manualLayout>
              <c:xMode val="edge"/>
              <c:yMode val="edge"/>
              <c:x val="1.0068543031135907E-2"/>
              <c:y val="0.12790197202361198"/>
            </c:manualLayout>
          </c:layout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th-TH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Browallia New" panose="020B0604020202020204" pitchFamily="34" charset="-34"/>
                  <a:ea typeface="+mn-ea"/>
                  <a:cs typeface="Browallia New" panose="020B0604020202020204" pitchFamily="34" charset="-34"/>
                </a:defRPr>
              </a:pPr>
              <a:endParaRPr lang="en-US"/>
            </a:p>
          </c:txPr>
        </c:title>
        <c:numFmt formatCode="#,##0.0" sourceLinked="0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th-TH"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rowallia New" panose="020B0604020202020204" pitchFamily="34" charset="-34"/>
                <a:ea typeface="+mn-ea"/>
                <a:cs typeface="Browallia New" panose="020B0604020202020204" pitchFamily="34" charset="-34"/>
              </a:defRPr>
            </a:pPr>
            <a:endParaRPr lang="en-US"/>
          </a:p>
        </c:txPr>
        <c:crossAx val="10939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1600">
          <a:latin typeface="Browallia New" panose="020B0604020202020204" pitchFamily="34" charset="-34"/>
          <a:cs typeface="Browallia New" panose="020B0604020202020204" pitchFamily="34" charset="-34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Style="combo" dx="16" fmlaLink="$R$2" fmlaRange="$O$4:$O$13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33338</xdr:colOff>
      <xdr:row>5</xdr:row>
      <xdr:rowOff>269080</xdr:rowOff>
    </xdr:from>
    <xdr:to>
      <xdr:col>38</xdr:col>
      <xdr:colOff>69058</xdr:colOff>
      <xdr:row>23</xdr:row>
      <xdr:rowOff>97630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V25"/>
  <sheetViews>
    <sheetView showGridLines="0" tabSelected="1" topLeftCell="Q1" zoomScale="80" zoomScaleNormal="80" workbookViewId="0">
      <selection activeCell="AL26" sqref="AL26"/>
    </sheetView>
  </sheetViews>
  <sheetFormatPr defaultRowHeight="22.5"/>
  <cols>
    <col min="1" max="1" width="9.140625" style="1" hidden="1" customWidth="1"/>
    <col min="2" max="2" width="16.85546875" style="1" hidden="1" customWidth="1"/>
    <col min="3" max="3" width="3.28515625" style="3" hidden="1" customWidth="1"/>
    <col min="4" max="10" width="11.5703125" style="1" hidden="1" customWidth="1"/>
    <col min="11" max="11" width="13.42578125" style="1" hidden="1" customWidth="1"/>
    <col min="12" max="13" width="11.5703125" style="1" hidden="1" customWidth="1"/>
    <col min="14" max="14" width="4.42578125" style="1" hidden="1" customWidth="1"/>
    <col min="15" max="15" width="10.140625" style="1" hidden="1" customWidth="1"/>
    <col min="16" max="16" width="8.140625" style="1" hidden="1" customWidth="1"/>
    <col min="17" max="19" width="1.28515625" style="10" customWidth="1"/>
    <col min="20" max="16384" width="9.140625" style="1"/>
  </cols>
  <sheetData>
    <row r="1" spans="2:20" ht="23.25">
      <c r="T1" s="2" t="s">
        <v>24</v>
      </c>
    </row>
    <row r="2" spans="2:20" ht="23.25">
      <c r="R2" s="11">
        <v>1</v>
      </c>
      <c r="T2" s="2" t="s">
        <v>13</v>
      </c>
    </row>
    <row r="3" spans="2:20" ht="23.25"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4" t="s">
        <v>19</v>
      </c>
      <c r="J3" s="4" t="s">
        <v>20</v>
      </c>
      <c r="K3" s="4" t="s">
        <v>21</v>
      </c>
      <c r="L3" s="4" t="s">
        <v>22</v>
      </c>
      <c r="M3" s="4" t="s">
        <v>23</v>
      </c>
      <c r="N3" s="3"/>
      <c r="R3" s="12" t="str">
        <f>INDEX(O4:O13,R2)</f>
        <v>2549</v>
      </c>
      <c r="T3" s="2" t="s">
        <v>12</v>
      </c>
    </row>
    <row r="4" spans="2:20" ht="23.25">
      <c r="B4" s="1" t="s">
        <v>1</v>
      </c>
      <c r="C4" s="3">
        <v>0</v>
      </c>
      <c r="D4" s="9">
        <v>421.9</v>
      </c>
      <c r="E4" s="9">
        <v>421.9</v>
      </c>
      <c r="F4" s="8">
        <v>446.8</v>
      </c>
      <c r="G4" s="8">
        <v>460</v>
      </c>
      <c r="H4" s="9">
        <v>490</v>
      </c>
      <c r="I4" s="9">
        <v>530</v>
      </c>
      <c r="J4" s="9">
        <v>560</v>
      </c>
      <c r="K4" s="8">
        <v>645</v>
      </c>
      <c r="L4" s="8">
        <v>687.7</v>
      </c>
      <c r="M4" s="8"/>
      <c r="N4" s="5"/>
      <c r="O4" s="4" t="s">
        <v>14</v>
      </c>
      <c r="P4" s="1">
        <f>C4</f>
        <v>0</v>
      </c>
      <c r="Q4" s="10" t="str">
        <f>B4</f>
        <v>บรูไนดารุสซาลาม</v>
      </c>
      <c r="R4" s="13">
        <f>HLOOKUP($R$3,$D$3:$M$14,2+P4,FALSE)</f>
        <v>421.9</v>
      </c>
      <c r="T4" s="2" t="str">
        <f>T1&amp;" "&amp;R3</f>
        <v>สถิติการให้บริการอินเทอร์เน็ตของประเทศในภูมิภาคอาเซียน พ.ศ. 2549</v>
      </c>
    </row>
    <row r="5" spans="2:20">
      <c r="B5" s="1" t="s">
        <v>2</v>
      </c>
      <c r="C5" s="3">
        <v>1</v>
      </c>
      <c r="D5" s="9">
        <v>6.3</v>
      </c>
      <c r="E5" s="9">
        <v>6.5</v>
      </c>
      <c r="F5" s="8">
        <v>7.5</v>
      </c>
      <c r="G5" s="9">
        <v>15.2</v>
      </c>
      <c r="H5" s="9">
        <v>12.6</v>
      </c>
      <c r="I5" s="9">
        <v>31</v>
      </c>
      <c r="J5" s="8">
        <v>49.4</v>
      </c>
      <c r="K5" s="8">
        <v>68</v>
      </c>
      <c r="L5" s="8">
        <v>90</v>
      </c>
      <c r="M5" s="5"/>
      <c r="N5" s="5"/>
      <c r="O5" s="4" t="s">
        <v>15</v>
      </c>
      <c r="P5" s="1">
        <f t="shared" ref="P5:P14" si="0">C5</f>
        <v>1</v>
      </c>
      <c r="Q5" s="10" t="str">
        <f t="shared" ref="Q5:Q14" si="1">B5</f>
        <v>กัมพูชา</v>
      </c>
      <c r="R5" s="13">
        <f t="shared" ref="R5:R14" si="2">HLOOKUP($R$3,$D$3:$M$14,2+P5,FALSE)</f>
        <v>6.3</v>
      </c>
    </row>
    <row r="6" spans="2:20">
      <c r="B6" s="1" t="s">
        <v>3</v>
      </c>
      <c r="C6" s="3">
        <v>2</v>
      </c>
      <c r="D6" s="9">
        <v>46.9</v>
      </c>
      <c r="E6" s="9">
        <v>57.9</v>
      </c>
      <c r="F6" s="9">
        <v>79.2</v>
      </c>
      <c r="G6" s="9">
        <v>87</v>
      </c>
      <c r="H6" s="9">
        <v>109.2</v>
      </c>
      <c r="I6" s="9">
        <v>122.8</v>
      </c>
      <c r="J6" s="8">
        <v>145.19999999999999</v>
      </c>
      <c r="K6" s="8">
        <v>149.4</v>
      </c>
      <c r="L6" s="8">
        <v>171.4</v>
      </c>
      <c r="M6" s="5"/>
      <c r="N6" s="5"/>
      <c r="O6" s="4" t="s">
        <v>16</v>
      </c>
      <c r="P6" s="1">
        <f t="shared" si="0"/>
        <v>2</v>
      </c>
      <c r="Q6" s="10" t="str">
        <f t="shared" si="1"/>
        <v>อินโดนีเซีย</v>
      </c>
      <c r="R6" s="13">
        <f t="shared" si="2"/>
        <v>46.9</v>
      </c>
    </row>
    <row r="7" spans="2:20">
      <c r="B7" s="1" t="s">
        <v>4</v>
      </c>
      <c r="C7" s="3">
        <v>3</v>
      </c>
      <c r="D7" s="8">
        <v>11.6</v>
      </c>
      <c r="E7" s="8">
        <v>16.399999999999999</v>
      </c>
      <c r="F7" s="8">
        <v>35.5</v>
      </c>
      <c r="G7" s="8">
        <v>60</v>
      </c>
      <c r="H7" s="9">
        <v>70</v>
      </c>
      <c r="I7" s="8">
        <v>90</v>
      </c>
      <c r="J7" s="8">
        <v>107.5</v>
      </c>
      <c r="K7" s="8">
        <v>125</v>
      </c>
      <c r="L7" s="8">
        <v>142.6</v>
      </c>
      <c r="M7" s="5"/>
      <c r="N7" s="5"/>
      <c r="O7" s="4" t="s">
        <v>17</v>
      </c>
      <c r="P7" s="1">
        <f t="shared" si="0"/>
        <v>3</v>
      </c>
      <c r="Q7" s="10" t="str">
        <f t="shared" si="1"/>
        <v>สปป.ลาว</v>
      </c>
      <c r="R7" s="13">
        <f t="shared" si="2"/>
        <v>11.6</v>
      </c>
    </row>
    <row r="8" spans="2:20">
      <c r="B8" s="1" t="s">
        <v>5</v>
      </c>
      <c r="C8" s="3">
        <v>4</v>
      </c>
      <c r="D8" s="9">
        <v>542.29999999999995</v>
      </c>
      <c r="E8" s="9">
        <v>557</v>
      </c>
      <c r="F8" s="9">
        <v>558</v>
      </c>
      <c r="G8" s="8">
        <v>559</v>
      </c>
      <c r="H8" s="9">
        <v>563</v>
      </c>
      <c r="I8" s="9">
        <v>610</v>
      </c>
      <c r="J8" s="9">
        <v>658</v>
      </c>
      <c r="K8" s="9">
        <v>669.7</v>
      </c>
      <c r="L8" s="9">
        <v>675</v>
      </c>
      <c r="M8" s="5"/>
      <c r="N8" s="5"/>
      <c r="O8" s="4" t="s">
        <v>18</v>
      </c>
      <c r="P8" s="1">
        <f t="shared" si="0"/>
        <v>4</v>
      </c>
      <c r="Q8" s="10" t="str">
        <f t="shared" si="1"/>
        <v>มาเลเซีย</v>
      </c>
      <c r="R8" s="13">
        <f t="shared" si="2"/>
        <v>542.29999999999995</v>
      </c>
    </row>
    <row r="9" spans="2:20">
      <c r="B9" s="1" t="s">
        <v>6</v>
      </c>
      <c r="C9" s="3">
        <v>5</v>
      </c>
      <c r="D9" s="9">
        <v>0.1</v>
      </c>
      <c r="E9" s="9">
        <v>0.7</v>
      </c>
      <c r="F9" s="9">
        <v>0.2</v>
      </c>
      <c r="G9" s="9">
        <v>0.7</v>
      </c>
      <c r="H9" s="9">
        <v>0.7</v>
      </c>
      <c r="I9" s="9">
        <v>9.8000000000000007</v>
      </c>
      <c r="J9" s="9">
        <v>10.7</v>
      </c>
      <c r="K9" s="8">
        <v>16</v>
      </c>
      <c r="L9" s="8">
        <v>21</v>
      </c>
      <c r="M9" s="5"/>
      <c r="N9" s="5"/>
      <c r="O9" s="4" t="s">
        <v>19</v>
      </c>
      <c r="P9" s="1">
        <f t="shared" si="0"/>
        <v>5</v>
      </c>
      <c r="Q9" s="10" t="str">
        <f t="shared" si="1"/>
        <v>เมียนมา</v>
      </c>
      <c r="R9" s="13">
        <f t="shared" si="2"/>
        <v>0.1</v>
      </c>
    </row>
    <row r="10" spans="2:20">
      <c r="B10" s="1" t="s">
        <v>7</v>
      </c>
      <c r="C10" s="3">
        <v>6</v>
      </c>
      <c r="D10" s="8">
        <v>23</v>
      </c>
      <c r="E10" s="8">
        <v>28.2</v>
      </c>
      <c r="F10" s="8">
        <v>33.200000000000003</v>
      </c>
      <c r="G10" s="8">
        <v>39</v>
      </c>
      <c r="H10" s="8">
        <v>46</v>
      </c>
      <c r="I10" s="8">
        <v>290</v>
      </c>
      <c r="J10" s="8">
        <v>362.4</v>
      </c>
      <c r="K10" s="8">
        <v>370</v>
      </c>
      <c r="L10" s="8">
        <v>396.9</v>
      </c>
      <c r="M10" s="5"/>
      <c r="N10" s="5"/>
      <c r="O10" s="4" t="s">
        <v>20</v>
      </c>
      <c r="P10" s="1">
        <f t="shared" si="0"/>
        <v>6</v>
      </c>
      <c r="Q10" s="10" t="str">
        <f t="shared" si="1"/>
        <v>ฟิลิปปินส์</v>
      </c>
      <c r="R10" s="13">
        <f t="shared" si="2"/>
        <v>23</v>
      </c>
    </row>
    <row r="11" spans="2:20">
      <c r="B11" s="1" t="s">
        <v>8</v>
      </c>
      <c r="C11" s="3">
        <v>7</v>
      </c>
      <c r="D11" s="9">
        <v>380.7</v>
      </c>
      <c r="E11" s="9">
        <v>430.4</v>
      </c>
      <c r="F11" s="9">
        <v>479.8</v>
      </c>
      <c r="G11" s="8">
        <v>477.7</v>
      </c>
      <c r="H11" s="9">
        <v>488.9</v>
      </c>
      <c r="I11" s="9">
        <v>710</v>
      </c>
      <c r="J11" s="9">
        <v>720</v>
      </c>
      <c r="K11" s="9">
        <v>810</v>
      </c>
      <c r="L11" s="9">
        <v>820</v>
      </c>
      <c r="M11" s="5"/>
      <c r="N11" s="5"/>
      <c r="O11" s="4" t="s">
        <v>21</v>
      </c>
      <c r="P11" s="1">
        <f t="shared" si="0"/>
        <v>7</v>
      </c>
      <c r="Q11" s="10" t="str">
        <f t="shared" si="1"/>
        <v>สิงคโปร์</v>
      </c>
      <c r="R11" s="13">
        <f t="shared" si="2"/>
        <v>380.7</v>
      </c>
    </row>
    <row r="12" spans="2:20">
      <c r="B12" s="1" t="s">
        <v>9</v>
      </c>
      <c r="C12" s="3">
        <v>8</v>
      </c>
      <c r="D12" s="8">
        <v>142</v>
      </c>
      <c r="E12" s="9">
        <v>155</v>
      </c>
      <c r="F12" s="8">
        <v>182</v>
      </c>
      <c r="G12" s="8">
        <v>201</v>
      </c>
      <c r="H12" s="9">
        <v>224</v>
      </c>
      <c r="I12" s="8">
        <v>236.7</v>
      </c>
      <c r="J12" s="8">
        <v>264.60000000000002</v>
      </c>
      <c r="K12" s="8">
        <v>289.39999999999998</v>
      </c>
      <c r="L12" s="8">
        <v>348.9</v>
      </c>
      <c r="M12" s="5"/>
      <c r="N12" s="5"/>
      <c r="O12" s="4" t="s">
        <v>22</v>
      </c>
      <c r="P12" s="1">
        <f t="shared" si="0"/>
        <v>8</v>
      </c>
      <c r="Q12" s="10" t="str">
        <f t="shared" si="1"/>
        <v>ไทย</v>
      </c>
      <c r="R12" s="13">
        <f t="shared" si="2"/>
        <v>142</v>
      </c>
    </row>
    <row r="13" spans="2:20">
      <c r="B13" s="1" t="s">
        <v>10</v>
      </c>
      <c r="C13" s="3">
        <v>9</v>
      </c>
      <c r="D13" s="8">
        <v>25.3</v>
      </c>
      <c r="E13" s="8">
        <v>61.4</v>
      </c>
      <c r="F13" s="8">
        <v>152</v>
      </c>
      <c r="G13" s="8">
        <v>240.7</v>
      </c>
      <c r="H13" s="8">
        <v>344.9</v>
      </c>
      <c r="I13" s="8">
        <v>419.1</v>
      </c>
      <c r="J13" s="9">
        <v>394.9</v>
      </c>
      <c r="K13" s="9">
        <v>439</v>
      </c>
      <c r="L13" s="9">
        <v>483.1</v>
      </c>
      <c r="M13" s="5"/>
      <c r="N13" s="5"/>
      <c r="O13" s="4" t="s">
        <v>23</v>
      </c>
      <c r="P13" s="1">
        <f t="shared" si="0"/>
        <v>9</v>
      </c>
      <c r="Q13" s="10" t="str">
        <f t="shared" si="1"/>
        <v>เวียดนาม</v>
      </c>
      <c r="R13" s="13">
        <f t="shared" si="2"/>
        <v>25.3</v>
      </c>
    </row>
    <row r="14" spans="2:20">
      <c r="B14" s="1" t="s">
        <v>11</v>
      </c>
      <c r="C14" s="3">
        <v>10</v>
      </c>
      <c r="D14" s="5">
        <v>96.9</v>
      </c>
      <c r="E14" s="5">
        <v>118.3</v>
      </c>
      <c r="F14" s="5">
        <v>130</v>
      </c>
      <c r="G14" s="5">
        <v>143.5</v>
      </c>
      <c r="H14" s="5">
        <v>187</v>
      </c>
      <c r="I14" s="5">
        <v>222.8</v>
      </c>
      <c r="J14" s="5">
        <v>246.3</v>
      </c>
      <c r="K14" s="5">
        <v>261</v>
      </c>
      <c r="L14" s="5">
        <v>288.89999999999998</v>
      </c>
      <c r="M14" s="5"/>
      <c r="N14" s="5"/>
      <c r="P14" s="1">
        <f t="shared" si="0"/>
        <v>10</v>
      </c>
      <c r="Q14" s="10" t="str">
        <f t="shared" si="1"/>
        <v>อาเซียน</v>
      </c>
      <c r="R14" s="13">
        <f t="shared" si="2"/>
        <v>96.9</v>
      </c>
    </row>
    <row r="15" spans="2:20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2:20"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25" spans="22:22">
      <c r="V25" s="1" t="s">
        <v>0</v>
      </c>
    </row>
  </sheetData>
  <sheetProtection selectLockedCells="1" selectUnlockedCells="1"/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Internet</vt:lpstr>
    </vt:vector>
  </TitlesOfParts>
  <Company>iiasa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sergei</dc:creator>
  <cp:lastModifiedBy>ACER</cp:lastModifiedBy>
  <dcterms:created xsi:type="dcterms:W3CDTF">2007-03-25T10:17:06Z</dcterms:created>
  <dcterms:modified xsi:type="dcterms:W3CDTF">2016-12-16T07:00:17Z</dcterms:modified>
</cp:coreProperties>
</file>