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2 Asean-สนับสนุน กบพ\Thai\"/>
    </mc:Choice>
  </mc:AlternateContent>
  <bookViews>
    <workbookView xWindow="0" yWindow="60" windowWidth="15180" windowHeight="6825"/>
  </bookViews>
  <sheets>
    <sheet name="FDI" sheetId="3" r:id="rId1"/>
  </sheets>
  <calcPr calcId="152511" iterate="1" iterateCount="50"/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4" i="3"/>
  <c r="P5" i="3"/>
  <c r="P6" i="3"/>
  <c r="P7" i="3"/>
  <c r="P8" i="3"/>
  <c r="P9" i="3"/>
  <c r="P10" i="3"/>
  <c r="P11" i="3"/>
  <c r="P12" i="3"/>
  <c r="P13" i="3"/>
  <c r="P14" i="3"/>
  <c r="P4" i="3"/>
  <c r="R3" i="3"/>
  <c r="R6" i="3" l="1"/>
  <c r="R13" i="3"/>
  <c r="R5" i="3"/>
  <c r="T4" i="3"/>
  <c r="R12" i="3"/>
  <c r="R9" i="3"/>
  <c r="R8" i="3"/>
  <c r="R4" i="3"/>
  <c r="R11" i="3"/>
  <c r="R7" i="3"/>
  <c r="R14" i="3"/>
  <c r="R15" i="3" s="1"/>
  <c r="R10" i="3"/>
</calcChain>
</file>

<file path=xl/sharedStrings.xml><?xml version="1.0" encoding="utf-8"?>
<sst xmlns="http://schemas.openxmlformats.org/spreadsheetml/2006/main" count="36" uniqueCount="26">
  <si>
    <t>Source: ASEAN Statistical Year Book 2015</t>
  </si>
  <si>
    <t>บรูไนดารุสซาลาม</t>
  </si>
  <si>
    <t>กัมพูชา</t>
  </si>
  <si>
    <t>อินโดนีเซีย</t>
  </si>
  <si>
    <t>สปป.ลาว</t>
  </si>
  <si>
    <t>มาเลเซีย</t>
  </si>
  <si>
    <t>เมียนมา</t>
  </si>
  <si>
    <t>ฟิลิปปินส์</t>
  </si>
  <si>
    <t>สิงคโปร์</t>
  </si>
  <si>
    <t>ไทย</t>
  </si>
  <si>
    <t>เวียดนาม</t>
  </si>
  <si>
    <t>อาเซียน</t>
  </si>
  <si>
    <t>รวมยอดการลงทุนโดยตรงของต่างชาติในประเทศของอาเซียน</t>
  </si>
  <si>
    <t>ประเทศ</t>
  </si>
  <si>
    <t>ล้านดอลล่าร์สหรัฐอเมริกา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</si>
  <si>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</si>
  <si>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</si>
  <si>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</si>
  <si>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</si>
  <si>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</si>
  <si>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</si>
  <si>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</si>
  <si>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</si>
  <si>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</si>
  <si>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</si>
  <si>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การลงทุนโดยตรงของต่างชาติในประเทศของอาเซียน พ.ศ.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</si>
</sst>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_(* #,##0.0_);_(* \(#,##0.0\);_(* &quot;-&quot;??_);_(@_)"/>
    <numFmt numFmtId="189" formatCode="_-* #,##0.0_-;\-* #,##0.0_-;_-* &quot;-&quot;?_-;_-@_-"/>
    <numFmt numFmtId="190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6"/>
      <color rgb="FF000000"/>
      <name val="Browallia New"/>
      <family val="2"/>
    </font>
    <font>
      <sz val="16"/>
      <color theme="0"/>
      <name val="Browallia New"/>
      <family val="2"/>
    </font>
    <font>
      <b/>
      <sz val="16"/>
      <color theme="0"/>
      <name val="Browallia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8" fontId="3" fillId="0" borderId="0" xfId="1" applyNumberFormat="1" applyFont="1"/>
    <xf numFmtId="188" fontId="3" fillId="0" borderId="0" xfId="0" applyNumberFormat="1" applyFont="1"/>
    <xf numFmtId="189" fontId="3" fillId="0" borderId="0" xfId="0" applyNumberFormat="1" applyFont="1"/>
    <xf numFmtId="188" fontId="3" fillId="0" borderId="0" xfId="1" quotePrefix="1" applyNumberFormat="1" applyFont="1" applyAlignment="1">
      <alignment horizontal="right"/>
    </xf>
    <xf numFmtId="190" fontId="3" fillId="0" borderId="0" xfId="1" applyNumberFormat="1" applyFont="1" applyAlignment="1">
      <alignment horizontal="right"/>
    </xf>
    <xf numFmtId="190" fontId="3" fillId="0" borderId="0" xfId="1" quotePrefix="1" applyNumberFormat="1" applyFont="1" applyAlignment="1">
      <alignment horizontal="right"/>
    </xf>
    <xf numFmtId="190" fontId="3" fillId="0" borderId="0" xfId="1" applyNumberFormat="1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88" fontId="6" fillId="0" borderId="0" xfId="1" applyNumberFormat="1" applyFont="1"/>
    <xf numFmtId="188" fontId="6" fillId="0" borderId="0" xfId="0" applyNumberFormat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FDI!$T$4</c:f>
          <c:strCache>
            <c:ptCount val="1"/>
            <c:pt idx="0">
              <c:v>การลงทุนโดยตรงของต่างชาติในประเทศของอาเซียน พ.ศ. 2549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35948160163471893"/>
          <c:y val="0.20941885137920979"/>
          <c:w val="0.28533590094631622"/>
          <c:h val="0.66414396476302529"/>
        </c:manualLayout>
      </c:layout>
      <c:pieChart>
        <c:varyColors val="1"/>
        <c:ser>
          <c:idx val="0"/>
          <c:order val="0"/>
          <c:tx>
            <c:strRef>
              <c:f>FDI!$R$3</c:f>
              <c:strCache>
                <c:ptCount val="1"/>
                <c:pt idx="0">
                  <c:v>2549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dLbls>
            <c:dLbl>
              <c:idx val="1"/>
              <c:layout>
                <c:manualLayout>
                  <c:x val="-1.6790122005973285E-2"/>
                  <c:y val="-4.78607415452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595334815650019E-2"/>
                  <c:y val="-5.552357679428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385358388448391E-2"/>
                  <c:y val="-0.18651602457738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135796495184082E-3"/>
                  <c:y val="-4.78607415452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227692647212963E-3"/>
                  <c:y val="0.1022314739393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rowallia New" panose="020B0604020202020204" pitchFamily="34" charset="-34"/>
                    <a:ea typeface="+mn-ea"/>
                    <a:cs typeface="Browallia New" panose="020B0604020202020204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FDI!$Q$4:$Q$13</c:f>
              <c:strCache>
                <c:ptCount val="10"/>
                <c:pt idx="0">
                  <c:v>บรูไนดารุสซาลาม</c:v>
                </c:pt>
                <c:pt idx="1">
                  <c:v>กัมพูชา</c:v>
                </c:pt>
                <c:pt idx="2">
                  <c:v>อินโดนีเซีย</c:v>
                </c:pt>
                <c:pt idx="3">
                  <c:v>สปป.ลาว</c:v>
                </c:pt>
                <c:pt idx="4">
                  <c:v>มาเลเซีย</c:v>
                </c:pt>
                <c:pt idx="5">
                  <c:v>เมียนมา</c:v>
                </c:pt>
                <c:pt idx="6">
                  <c:v>ฟิลิปปินส์</c:v>
                </c:pt>
                <c:pt idx="7">
                  <c:v>สิงคโปร์</c:v>
                </c:pt>
                <c:pt idx="8">
                  <c:v>ไทย</c:v>
                </c:pt>
                <c:pt idx="9">
                  <c:v>เวียดนาม</c:v>
                </c:pt>
              </c:strCache>
            </c:strRef>
          </c:cat>
          <c:val>
            <c:numRef>
              <c:f>FDI!$R$4:$R$13</c:f>
              <c:numCache>
                <c:formatCode>_(* #,##0.0_);_(* \(#,##0.0\);_(* "-"??_);_(@_)</c:formatCode>
                <c:ptCount val="10"/>
                <c:pt idx="0">
                  <c:v>434</c:v>
                </c:pt>
                <c:pt idx="1">
                  <c:v>483</c:v>
                </c:pt>
                <c:pt idx="2">
                  <c:v>4914</c:v>
                </c:pt>
                <c:pt idx="3">
                  <c:v>187</c:v>
                </c:pt>
                <c:pt idx="4">
                  <c:v>6072</c:v>
                </c:pt>
                <c:pt idx="5">
                  <c:v>428</c:v>
                </c:pt>
                <c:pt idx="6">
                  <c:v>2921</c:v>
                </c:pt>
                <c:pt idx="7">
                  <c:v>36613</c:v>
                </c:pt>
                <c:pt idx="8">
                  <c:v>9460</c:v>
                </c:pt>
                <c:pt idx="9">
                  <c:v>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880407501385761"/>
          <c:y val="0.25112981566959297"/>
          <c:w val="0.12407015937174"/>
          <c:h val="0.5618145432970304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latin typeface="Browallia New" panose="020B0604020202020204" pitchFamily="34" charset="-34"/>
          <a:cs typeface="Browallia New" panose="020B0604020202020204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R$2" fmlaRange="$O$4:$O$13" noThreeD="1" val="0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33338</xdr:colOff>
      <xdr:row>5</xdr:row>
      <xdr:rowOff>269080</xdr:rowOff>
    </xdr:from>
    <xdr:to>
      <xdr:col>38</xdr:col>
      <xdr:colOff>69058</xdr:colOff>
      <xdr:row>23</xdr:row>
      <xdr:rowOff>97630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</xdr:row>
          <xdr:rowOff>28575</xdr:rowOff>
        </xdr:from>
        <xdr:to>
          <xdr:col>21</xdr:col>
          <xdr:colOff>28575</xdr:colOff>
          <xdr:row>5</xdr:row>
          <xdr:rowOff>28575</xdr:rowOff>
        </xdr:to>
        <xdr:sp macro="" textlink="">
          <xdr:nvSpPr>
            <xdr:cNvPr id="63491" name="Drop Down 3" hidden="1">
              <a:extLst>
                <a:ext uri="{63B3BB69-23CF-44E3-9099-C40C66FF867C}">
                  <a14:compatExt spid="_x0000_s6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8</xdr:row>
          <xdr:rowOff>238125</xdr:rowOff>
        </xdr:from>
        <xdr:to>
          <xdr:col>38</xdr:col>
          <xdr:colOff>19050</xdr:colOff>
          <xdr:row>9</xdr:row>
          <xdr:rowOff>276225</xdr:rowOff>
        </xdr:to>
        <xdr:sp macro="" textlink="">
          <xdr:nvSpPr>
            <xdr:cNvPr id="63492" name="Button 4" hidden="1">
              <a:extLst>
                <a:ext uri="{63B3BB69-23CF-44E3-9099-C40C66FF867C}">
                  <a14:compatExt spid="_x0000_s6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90000" tIns="46800" rIns="90000" bIns="46800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000000"/>
                  </a:solidFill>
                  <a:latin typeface="Browallia New"/>
                  <a:cs typeface="Browallia New"/>
                </a:rPr>
                <a:t> 63,912.0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438150</xdr:colOff>
          <xdr:row>6</xdr:row>
          <xdr:rowOff>123825</xdr:rowOff>
        </xdr:from>
        <xdr:to>
          <xdr:col>36</xdr:col>
          <xdr:colOff>247650</xdr:colOff>
          <xdr:row>9</xdr:row>
          <xdr:rowOff>276225</xdr:rowOff>
        </xdr:to>
        <xdr:sp macro="" textlink="">
          <xdr:nvSpPr>
            <xdr:cNvPr id="63493" name="Button 5" hidden="1">
              <a:extLst>
                <a:ext uri="{63B3BB69-23CF-44E3-9099-C40C66FF867C}">
                  <a14:compatExt spid="_x0000_s6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000000"/>
                  </a:solidFill>
                  <a:latin typeface="Browallia New"/>
                  <a:cs typeface="Browallia New"/>
                </a:rPr>
                <a:t>รวมยอดการลงทุนโดยตรงของต่างชาติในประเทศของอาเซียน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25"/>
  <sheetViews>
    <sheetView showGridLines="0" tabSelected="1" topLeftCell="Q1" zoomScale="80" zoomScaleNormal="80" workbookViewId="0">
      <selection activeCell="AO1" sqref="AO1"/>
    </sheetView>
  </sheetViews>
  <sheetFormatPr defaultRowHeight="22.5" x14ac:dyDescent="0.45"/>
  <cols>
    <col min="1" max="1" width="9.140625" style="1" hidden="1" customWidth="1"/>
    <col min="2" max="2" width="16.85546875" style="1" hidden="1" customWidth="1"/>
    <col min="3" max="3" width="3.28515625" style="3" hidden="1" customWidth="1"/>
    <col min="4" max="10" width="11.5703125" style="1" hidden="1" customWidth="1"/>
    <col min="11" max="11" width="13.42578125" style="1" hidden="1" customWidth="1"/>
    <col min="12" max="13" width="11.5703125" style="1" hidden="1" customWidth="1"/>
    <col min="14" max="14" width="4.42578125" style="1" hidden="1" customWidth="1"/>
    <col min="15" max="15" width="10.140625" style="1" hidden="1" customWidth="1"/>
    <col min="16" max="16" width="8.140625" style="1" hidden="1" customWidth="1"/>
    <col min="17" max="19" width="1.28515625" style="12" customWidth="1"/>
    <col min="20" max="16384" width="9.140625" style="1"/>
  </cols>
  <sheetData>
    <row r="1" spans="2:20" ht="23.25" x14ac:dyDescent="0.5">
      <c r="T1" s="2" t="s">
        <v>25</v>
      </c>
    </row>
    <row r="2" spans="2:20" ht="23.25" x14ac:dyDescent="0.5">
      <c r="R2" s="13">
        <v>1</v>
      </c>
      <c r="T2" s="2" t="s">
        <v>13</v>
      </c>
    </row>
    <row r="3" spans="2:20" ht="23.25" x14ac:dyDescent="0.5"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3"/>
      <c r="R3" s="14" t="str">
        <f>INDEX(O4:O13,R2)</f>
        <v>2549</v>
      </c>
      <c r="T3" s="2" t="s">
        <v>14</v>
      </c>
    </row>
    <row r="4" spans="2:20" ht="23.25" x14ac:dyDescent="0.5">
      <c r="B4" s="1" t="s">
        <v>1</v>
      </c>
      <c r="C4" s="3">
        <v>0</v>
      </c>
      <c r="D4" s="9">
        <v>434</v>
      </c>
      <c r="E4" s="9">
        <v>260</v>
      </c>
      <c r="F4" s="10">
        <v>330</v>
      </c>
      <c r="G4" s="10">
        <v>371</v>
      </c>
      <c r="H4" s="9">
        <v>625</v>
      </c>
      <c r="I4" s="9">
        <v>1208</v>
      </c>
      <c r="J4" s="9">
        <v>865</v>
      </c>
      <c r="K4" s="10">
        <v>725</v>
      </c>
      <c r="L4" s="10">
        <v>568</v>
      </c>
      <c r="M4" s="8"/>
      <c r="N4" s="5"/>
      <c r="O4" s="4" t="s">
        <v>15</v>
      </c>
      <c r="P4" s="1">
        <f>C4</f>
        <v>0</v>
      </c>
      <c r="Q4" s="12" t="str">
        <f>B4</f>
        <v>บรูไนดารุสซาลาม</v>
      </c>
      <c r="R4" s="15">
        <f>HLOOKUP($R$3,$D$3:$M$14,2+P4,FALSE)</f>
        <v>434</v>
      </c>
      <c r="T4" s="2" t="str">
        <f>T1&amp;" "&amp;R3</f>
        <v>การลงทุนโดยตรงของต่างชาติในประเทศของอาเซียน พ.ศ. 2549</v>
      </c>
    </row>
    <row r="5" spans="2:20" x14ac:dyDescent="0.45">
      <c r="B5" s="1" t="s">
        <v>2</v>
      </c>
      <c r="C5" s="3">
        <v>1</v>
      </c>
      <c r="D5" s="9">
        <v>483</v>
      </c>
      <c r="E5" s="9">
        <v>867</v>
      </c>
      <c r="F5" s="10">
        <v>815</v>
      </c>
      <c r="G5" s="9">
        <v>539</v>
      </c>
      <c r="H5" s="9">
        <v>783</v>
      </c>
      <c r="I5" s="9">
        <v>892</v>
      </c>
      <c r="J5" s="10">
        <v>1557</v>
      </c>
      <c r="K5" s="10">
        <v>1275</v>
      </c>
      <c r="L5" s="10">
        <v>1727</v>
      </c>
      <c r="M5" s="5"/>
      <c r="N5" s="5"/>
      <c r="O5" s="4" t="s">
        <v>16</v>
      </c>
      <c r="P5" s="1">
        <f t="shared" ref="P5:P14" si="0">C5</f>
        <v>1</v>
      </c>
      <c r="Q5" s="12" t="str">
        <f t="shared" ref="Q5:Q14" si="1">B5</f>
        <v>กัมพูชา</v>
      </c>
      <c r="R5" s="15">
        <f t="shared" ref="R5:R14" si="2">HLOOKUP($R$3,$D$3:$M$14,2+P5,FALSE)</f>
        <v>483</v>
      </c>
    </row>
    <row r="6" spans="2:20" x14ac:dyDescent="0.45">
      <c r="B6" s="1" t="s">
        <v>3</v>
      </c>
      <c r="C6" s="3">
        <v>2</v>
      </c>
      <c r="D6" s="9">
        <v>4914</v>
      </c>
      <c r="E6" s="9">
        <v>6928</v>
      </c>
      <c r="F6" s="9">
        <v>9318</v>
      </c>
      <c r="G6" s="9">
        <v>4877</v>
      </c>
      <c r="H6" s="9">
        <v>13771</v>
      </c>
      <c r="I6" s="9">
        <v>19242</v>
      </c>
      <c r="J6" s="10">
        <v>19138</v>
      </c>
      <c r="K6" s="10">
        <v>18444</v>
      </c>
      <c r="L6" s="10">
        <v>22276</v>
      </c>
      <c r="M6" s="5"/>
      <c r="N6" s="5"/>
      <c r="O6" s="4" t="s">
        <v>17</v>
      </c>
      <c r="P6" s="1">
        <f t="shared" si="0"/>
        <v>2</v>
      </c>
      <c r="Q6" s="12" t="str">
        <f t="shared" si="1"/>
        <v>อินโดนีเซีย</v>
      </c>
      <c r="R6" s="15">
        <f t="shared" si="2"/>
        <v>4914</v>
      </c>
    </row>
    <row r="7" spans="2:20" x14ac:dyDescent="0.45">
      <c r="B7" s="1" t="s">
        <v>4</v>
      </c>
      <c r="C7" s="3">
        <v>3</v>
      </c>
      <c r="D7" s="10">
        <v>187</v>
      </c>
      <c r="E7" s="10">
        <v>324</v>
      </c>
      <c r="F7" s="10">
        <v>228</v>
      </c>
      <c r="G7" s="10">
        <v>319</v>
      </c>
      <c r="H7" s="9">
        <v>333</v>
      </c>
      <c r="I7" s="10">
        <v>467</v>
      </c>
      <c r="J7" s="10">
        <v>294</v>
      </c>
      <c r="K7" s="10">
        <v>427</v>
      </c>
      <c r="L7" s="10">
        <v>913</v>
      </c>
      <c r="M7" s="5"/>
      <c r="N7" s="5"/>
      <c r="O7" s="4" t="s">
        <v>18</v>
      </c>
      <c r="P7" s="1">
        <f t="shared" si="0"/>
        <v>3</v>
      </c>
      <c r="Q7" s="12" t="str">
        <f t="shared" si="1"/>
        <v>สปป.ลาว</v>
      </c>
      <c r="R7" s="15">
        <f t="shared" si="2"/>
        <v>187</v>
      </c>
    </row>
    <row r="8" spans="2:20" x14ac:dyDescent="0.45">
      <c r="B8" s="1" t="s">
        <v>5</v>
      </c>
      <c r="C8" s="3">
        <v>4</v>
      </c>
      <c r="D8" s="9">
        <v>6072</v>
      </c>
      <c r="E8" s="9">
        <v>8538</v>
      </c>
      <c r="F8" s="9">
        <v>7248</v>
      </c>
      <c r="G8" s="10">
        <v>1405</v>
      </c>
      <c r="H8" s="9">
        <v>9156</v>
      </c>
      <c r="I8" s="9">
        <v>12001</v>
      </c>
      <c r="J8" s="9">
        <v>9400</v>
      </c>
      <c r="K8" s="9">
        <v>12297</v>
      </c>
      <c r="L8" s="9">
        <v>10714</v>
      </c>
      <c r="M8" s="5"/>
      <c r="N8" s="5"/>
      <c r="O8" s="4" t="s">
        <v>19</v>
      </c>
      <c r="P8" s="1">
        <f t="shared" si="0"/>
        <v>4</v>
      </c>
      <c r="Q8" s="12" t="str">
        <f t="shared" si="1"/>
        <v>มาเลเซีย</v>
      </c>
      <c r="R8" s="15">
        <f t="shared" si="2"/>
        <v>6072</v>
      </c>
    </row>
    <row r="9" spans="2:20" x14ac:dyDescent="0.45">
      <c r="B9" s="1" t="s">
        <v>6</v>
      </c>
      <c r="C9" s="3">
        <v>5</v>
      </c>
      <c r="D9" s="9">
        <v>428</v>
      </c>
      <c r="E9" s="9">
        <v>715</v>
      </c>
      <c r="F9" s="9">
        <v>976</v>
      </c>
      <c r="G9" s="9">
        <v>963</v>
      </c>
      <c r="H9" s="9">
        <v>2249</v>
      </c>
      <c r="I9" s="9">
        <v>2058</v>
      </c>
      <c r="J9" s="9">
        <v>1354</v>
      </c>
      <c r="K9" s="10">
        <v>2621</v>
      </c>
      <c r="L9" s="10">
        <v>946</v>
      </c>
      <c r="M9" s="5"/>
      <c r="N9" s="5"/>
      <c r="O9" s="4" t="s">
        <v>20</v>
      </c>
      <c r="P9" s="1">
        <f t="shared" si="0"/>
        <v>5</v>
      </c>
      <c r="Q9" s="12" t="str">
        <f t="shared" si="1"/>
        <v>เมียนมา</v>
      </c>
      <c r="R9" s="15">
        <f t="shared" si="2"/>
        <v>428</v>
      </c>
    </row>
    <row r="10" spans="2:20" x14ac:dyDescent="0.45">
      <c r="B10" s="1" t="s">
        <v>7</v>
      </c>
      <c r="C10" s="3">
        <v>6</v>
      </c>
      <c r="D10" s="10">
        <v>2921</v>
      </c>
      <c r="E10" s="10">
        <v>2916</v>
      </c>
      <c r="F10" s="10">
        <v>1544</v>
      </c>
      <c r="G10" s="10">
        <v>1963</v>
      </c>
      <c r="H10" s="10">
        <v>1298</v>
      </c>
      <c r="I10" s="10">
        <v>1816</v>
      </c>
      <c r="J10" s="10">
        <v>2797</v>
      </c>
      <c r="K10" s="10">
        <v>3860</v>
      </c>
      <c r="L10" s="10">
        <v>6201</v>
      </c>
      <c r="M10" s="5"/>
      <c r="N10" s="5"/>
      <c r="O10" s="4" t="s">
        <v>21</v>
      </c>
      <c r="P10" s="1">
        <f t="shared" si="0"/>
        <v>6</v>
      </c>
      <c r="Q10" s="12" t="str">
        <f t="shared" si="1"/>
        <v>ฟิลิปปินส์</v>
      </c>
      <c r="R10" s="15">
        <f t="shared" si="2"/>
        <v>2921</v>
      </c>
    </row>
    <row r="11" spans="2:20" x14ac:dyDescent="0.45">
      <c r="B11" s="1" t="s">
        <v>8</v>
      </c>
      <c r="C11" s="3">
        <v>7</v>
      </c>
      <c r="D11" s="9">
        <v>36613</v>
      </c>
      <c r="E11" s="9">
        <v>46338</v>
      </c>
      <c r="F11" s="9">
        <v>11115</v>
      </c>
      <c r="G11" s="10">
        <v>25036</v>
      </c>
      <c r="H11" s="9">
        <v>55035</v>
      </c>
      <c r="I11" s="9">
        <v>46774</v>
      </c>
      <c r="J11" s="9">
        <v>60980</v>
      </c>
      <c r="K11" s="9">
        <v>56138</v>
      </c>
      <c r="L11" s="9">
        <v>72098</v>
      </c>
      <c r="M11" s="5"/>
      <c r="N11" s="5"/>
      <c r="O11" s="4" t="s">
        <v>22</v>
      </c>
      <c r="P11" s="1">
        <f t="shared" si="0"/>
        <v>7</v>
      </c>
      <c r="Q11" s="12" t="str">
        <f t="shared" si="1"/>
        <v>สิงคโปร์</v>
      </c>
      <c r="R11" s="15">
        <f t="shared" si="2"/>
        <v>36613</v>
      </c>
    </row>
    <row r="12" spans="2:20" x14ac:dyDescent="0.45">
      <c r="B12" s="1" t="s">
        <v>9</v>
      </c>
      <c r="C12" s="3">
        <v>8</v>
      </c>
      <c r="D12" s="10">
        <v>9460</v>
      </c>
      <c r="E12" s="9">
        <v>11330</v>
      </c>
      <c r="F12" s="10">
        <v>8539</v>
      </c>
      <c r="G12" s="10">
        <v>4853</v>
      </c>
      <c r="H12" s="9">
        <v>9112</v>
      </c>
      <c r="I12" s="10">
        <v>3861</v>
      </c>
      <c r="J12" s="10">
        <v>10699</v>
      </c>
      <c r="K12" s="10">
        <v>13000</v>
      </c>
      <c r="L12" s="10">
        <v>11538</v>
      </c>
      <c r="M12" s="5"/>
      <c r="N12" s="5"/>
      <c r="O12" s="4" t="s">
        <v>23</v>
      </c>
      <c r="P12" s="1">
        <f t="shared" si="0"/>
        <v>8</v>
      </c>
      <c r="Q12" s="12" t="str">
        <f t="shared" si="1"/>
        <v>ไทย</v>
      </c>
      <c r="R12" s="15">
        <f t="shared" si="2"/>
        <v>9460</v>
      </c>
    </row>
    <row r="13" spans="2:20" x14ac:dyDescent="0.45">
      <c r="B13" s="1" t="s">
        <v>10</v>
      </c>
      <c r="C13" s="3">
        <v>9</v>
      </c>
      <c r="D13" s="10">
        <v>2400</v>
      </c>
      <c r="E13" s="10">
        <v>6700</v>
      </c>
      <c r="F13" s="10">
        <v>9579</v>
      </c>
      <c r="G13" s="10">
        <v>7600</v>
      </c>
      <c r="H13" s="10">
        <v>8000</v>
      </c>
      <c r="I13" s="10">
        <v>7519</v>
      </c>
      <c r="J13" s="9">
        <v>8368</v>
      </c>
      <c r="K13" s="9">
        <v>8900</v>
      </c>
      <c r="L13" s="9">
        <v>9200</v>
      </c>
      <c r="M13" s="5"/>
      <c r="N13" s="5"/>
      <c r="O13" s="4" t="s">
        <v>24</v>
      </c>
      <c r="P13" s="1">
        <f t="shared" si="0"/>
        <v>9</v>
      </c>
      <c r="Q13" s="12" t="str">
        <f t="shared" si="1"/>
        <v>เวียดนาม</v>
      </c>
      <c r="R13" s="15">
        <f t="shared" si="2"/>
        <v>2400</v>
      </c>
    </row>
    <row r="14" spans="2:20" x14ac:dyDescent="0.45">
      <c r="B14" s="1" t="s">
        <v>11</v>
      </c>
      <c r="C14" s="3">
        <v>10</v>
      </c>
      <c r="D14" s="11">
        <v>63912</v>
      </c>
      <c r="E14" s="11">
        <v>84917</v>
      </c>
      <c r="F14" s="11">
        <v>49693</v>
      </c>
      <c r="G14" s="11">
        <v>47927</v>
      </c>
      <c r="H14" s="11">
        <v>100360</v>
      </c>
      <c r="I14" s="11">
        <v>95838</v>
      </c>
      <c r="J14" s="11">
        <v>115453</v>
      </c>
      <c r="K14" s="11">
        <v>117687</v>
      </c>
      <c r="L14" s="11">
        <v>136181</v>
      </c>
      <c r="M14" s="5"/>
      <c r="N14" s="5"/>
      <c r="P14" s="1">
        <f t="shared" si="0"/>
        <v>10</v>
      </c>
      <c r="Q14" s="12" t="str">
        <f t="shared" si="1"/>
        <v>อาเซียน</v>
      </c>
      <c r="R14" s="15">
        <f t="shared" si="2"/>
        <v>63912</v>
      </c>
    </row>
    <row r="15" spans="2:20" x14ac:dyDescent="0.4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Q15" s="12" t="s">
        <v>12</v>
      </c>
      <c r="R15" s="16">
        <f>R14</f>
        <v>63912</v>
      </c>
    </row>
    <row r="16" spans="2:20" x14ac:dyDescent="0.4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25" spans="22:22" x14ac:dyDescent="0.45">
      <c r="V25" s="1" t="s">
        <v>0</v>
      </c>
    </row>
  </sheetData>
  <sheetProtection selectLockedCells="1" selectUnlockedCells="1"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91" r:id="rId4" name="Drop Down 3">
              <controlPr defaultSize="0" autoLine="0" autoPict="0">
                <anchor moveWithCells="1">
                  <from>
                    <xdr:col>19</xdr:col>
                    <xdr:colOff>28575</xdr:colOff>
                    <xdr:row>4</xdr:row>
                    <xdr:rowOff>28575</xdr:rowOff>
                  </from>
                  <to>
                    <xdr:col>21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5" name="Button 4">
              <controlPr defaultSize="0" print="0" autoFill="0" autoPict="0">
                <anchor moveWithCells="1">
                  <from>
                    <xdr:col>36</xdr:col>
                    <xdr:colOff>161925</xdr:colOff>
                    <xdr:row>8</xdr:row>
                    <xdr:rowOff>238125</xdr:rowOff>
                  </from>
                  <to>
                    <xdr:col>38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6" name="Button 5">
              <controlPr defaultSize="0" print="0" autoFill="0" autoPict="0">
                <anchor moveWithCells="1">
                  <from>
                    <xdr:col>33</xdr:col>
                    <xdr:colOff>438150</xdr:colOff>
                    <xdr:row>6</xdr:row>
                    <xdr:rowOff>123825</xdr:rowOff>
                  </from>
                  <to>
                    <xdr:col>36</xdr:col>
                    <xdr:colOff>247650</xdr:colOff>
                    <xdr:row>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FDI</vt:lpstr>
    </vt:vector>
  </TitlesOfParts>
  <Company>iiasa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User</cp:lastModifiedBy>
  <dcterms:created xsi:type="dcterms:W3CDTF">2007-03-25T10:17:06Z</dcterms:created>
  <dcterms:modified xsi:type="dcterms:W3CDTF">2016-12-15T03:32:47Z</dcterms:modified>
</cp:coreProperties>
</file>